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1517780308a4915/Escritorio/PRB 2025 ASUNCION/"/>
    </mc:Choice>
  </mc:AlternateContent>
  <xr:revisionPtr revIDLastSave="126" documentId="13_ncr:1_{7C164C6D-C368-4462-9A7C-2012C7042C95}" xr6:coauthVersionLast="47" xr6:coauthVersionMax="47" xr10:uidLastSave="{1700FB23-C768-4E20-829D-5B0326D046E6}"/>
  <bookViews>
    <workbookView xWindow="-108" yWindow="-108" windowWidth="23256" windowHeight="12456" tabRatio="841" xr2:uid="{00000000-000D-0000-FFFF-FFFF00000000}"/>
  </bookViews>
  <sheets>
    <sheet name="PE09" sheetId="9" r:id="rId1"/>
  </sheets>
  <definedNames>
    <definedName name="_xlnm.Print_Area" localSheetId="0">'PE09'!$A$1:$G$45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9" l="1"/>
  <c r="J12" i="9" s="1"/>
  <c r="I11" i="9"/>
  <c r="J11" i="9" s="1"/>
  <c r="E9" i="9"/>
  <c r="E20" i="9"/>
  <c r="E31" i="9" l="1"/>
  <c r="F20" i="9" l="1"/>
  <c r="F9" i="9" l="1"/>
  <c r="F31" i="9" s="1"/>
  <c r="I10" i="9"/>
  <c r="J10" i="9" s="1"/>
</calcChain>
</file>

<file path=xl/sharedStrings.xml><?xml version="1.0" encoding="utf-8"?>
<sst xmlns="http://schemas.openxmlformats.org/spreadsheetml/2006/main" count="48" uniqueCount="39">
  <si>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</si>
  <si>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</si>
  <si>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</si>
  <si>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</si>
  <si>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</si>
  <si>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</si>
  <si>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</si>
  <si>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</si>
  <si>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</si>
  <si>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</si>
  <si>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</si>
  <si>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</si>
  <si>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</si>
  <si>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</si>
  <si>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</si>
  <si>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</si>
  <si>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</si>
  <si>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</si>
  <si>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</si>
  <si>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</si>
  <si>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</si>
  <si>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</si>
  <si>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</si>
  <si>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</si>
  <si>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</si>
  <si>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</si>
  <si>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</si>
  <si>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</si>
  <si>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</si>
  <si>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</si>
  <si>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</si>
  <si>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</si>
  <si>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</si>
  <si>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</si>
  <si>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</si>
  <si>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Total de Egresos Proyectados</t>
  </si>
  <si>
    <t>(Cifras Nominales)</t>
  </si>
  <si>
    <t xml:space="preserve">Anexo I </t>
  </si>
  <si>
    <t>Municipio de Asunción Ocotlán, Distrito de Ocotlán,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</si>
</sst>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 Narrow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3" fillId="2" borderId="14" xfId="0" applyFont="1" applyFill="1" applyBorder="1"/>
    <xf numFmtId="0" fontId="0" fillId="2" borderId="11" xfId="0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horizontal="center" vertical="center"/>
    </xf>
    <xf numFmtId="44" fontId="2" fillId="2" borderId="14" xfId="0" applyNumberFormat="1" applyFont="1" applyFill="1" applyBorder="1" applyAlignment="1">
      <alignment horizontal="center" vertical="center"/>
    </xf>
    <xf numFmtId="44" fontId="3" fillId="2" borderId="14" xfId="0" applyNumberFormat="1" applyFont="1" applyFill="1" applyBorder="1" applyAlignment="1">
      <alignment vertical="center"/>
    </xf>
    <xf numFmtId="44" fontId="0" fillId="2" borderId="0" xfId="0" applyNumberFormat="1" applyFill="1" applyAlignment="1">
      <alignment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4" fontId="9" fillId="0" borderId="0" xfId="2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4" fontId="9" fillId="0" borderId="0" xfId="1" applyNumberFormat="1" applyFont="1" applyAlignment="1">
      <alignment vertical="center"/>
    </xf>
    <xf numFmtId="0" fontId="11" fillId="0" borderId="0" xfId="1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4" fontId="9" fillId="0" borderId="0" xfId="1" applyNumberFormat="1" applyFont="1" applyAlignment="1">
      <alignment horizontal="left" vertical="center"/>
    </xf>
    <xf numFmtId="8" fontId="0" fillId="2" borderId="0" xfId="0" applyNumberFormat="1" applyFill="1"/>
    <xf numFmtId="44" fontId="9" fillId="0" borderId="0" xfId="2" applyFont="1" applyFill="1" applyBorder="1" applyAlignment="1">
      <alignment vertical="center"/>
    </xf>
    <xf numFmtId="44" fontId="9" fillId="0" borderId="0" xfId="1" applyNumberFormat="1" applyFont="1" applyAlignment="1">
      <alignment vertical="center"/>
    </xf>
    <xf numFmtId="44" fontId="9" fillId="0" borderId="0" xfId="2" applyFont="1" applyFill="1" applyAlignment="1">
      <alignment vertical="center"/>
    </xf>
    <xf numFmtId="44" fontId="9" fillId="0" borderId="0" xfId="2" applyFont="1" applyFill="1" applyAlignment="1">
      <alignment horizontal="left" vertical="center"/>
    </xf>
    <xf numFmtId="44" fontId="3" fillId="2" borderId="15" xfId="2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44" fontId="3" fillId="2" borderId="14" xfId="2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9" fontId="0" fillId="2" borderId="0" xfId="0" applyNumberFormat="1" applyFill="1" applyAlignment="1">
      <alignment vertical="center"/>
    </xf>
  </cellXfs>
  <cellStyles count="4">
    <cellStyle name="Moneda" xfId="2" builtinId="4"/>
    <cellStyle name="Moneda 2" xfId="3" xr:uid="{471F5AA1-2B94-4D04-B033-9CE418AF1D81}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33</xdr:row>
      <xdr:rowOff>595948</xdr:rowOff>
    </xdr:from>
    <xdr:to>
      <xdr:col>3</xdr:col>
      <xdr:colOff>1730091</xdr:colOff>
      <xdr:row>38</xdr:row>
      <xdr:rowOff>151225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52EF56A2-284F-4908-A25C-6028DF62009E}"/>
            </a:ext>
          </a:extLst>
        </xdr:cNvPr>
        <xdr:cNvSpPr txBox="1">
          <a:spLocks noChangeArrowheads="1"/>
        </xdr:cNvSpPr>
      </xdr:nvSpPr>
      <xdr:spPr bwMode="auto">
        <a:xfrm>
          <a:off x="342900" y="8930323"/>
          <a:ext cx="2663541" cy="128882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36576" tIns="22860" rIns="36576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Presidenta Municipal                                               C.</a:t>
          </a: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Isabel Luis Zarate</a:t>
          </a:r>
          <a:endParaRPr lang="es-MX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762952</xdr:colOff>
      <xdr:row>33</xdr:row>
      <xdr:rowOff>506730</xdr:rowOff>
    </xdr:from>
    <xdr:to>
      <xdr:col>5</xdr:col>
      <xdr:colOff>1455295</xdr:colOff>
      <xdr:row>38</xdr:row>
      <xdr:rowOff>160671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73A8FFD8-A0BC-4DC4-B768-6F087414EB2C}"/>
            </a:ext>
          </a:extLst>
        </xdr:cNvPr>
        <xdr:cNvSpPr txBox="1">
          <a:spLocks noChangeArrowheads="1"/>
        </xdr:cNvSpPr>
      </xdr:nvSpPr>
      <xdr:spPr bwMode="auto">
        <a:xfrm>
          <a:off x="5334952" y="8841105"/>
          <a:ext cx="2159193" cy="13874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36576" tIns="22860" rIns="36576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______________________               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Síndico  Municipal                                                         </a:t>
          </a:r>
          <a:r>
            <a:rPr lang="es-MX" sz="1200" b="0" i="0" strike="noStrike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C.</a:t>
          </a:r>
          <a:r>
            <a:rPr lang="es-MX" sz="1200" b="0" i="0" strike="noStrike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Agustin Venegas Antonio</a:t>
          </a:r>
          <a:endParaRPr lang="es-MX" sz="1200" b="0" i="0" strike="noStrike" baseline="0">
            <a:solidFill>
              <a:sysClr val="windowText" lastClr="000000"/>
            </a:solidFill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3098756</xdr:colOff>
      <xdr:row>39</xdr:row>
      <xdr:rowOff>70327</xdr:rowOff>
    </xdr:from>
    <xdr:to>
      <xdr:col>6</xdr:col>
      <xdr:colOff>650213</xdr:colOff>
      <xdr:row>43</xdr:row>
      <xdr:rowOff>156309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6D6A9F28-E1D6-4C09-B539-0E689B6B47A0}"/>
            </a:ext>
          </a:extLst>
        </xdr:cNvPr>
        <xdr:cNvSpPr txBox="1">
          <a:spLocks noChangeArrowheads="1"/>
        </xdr:cNvSpPr>
      </xdr:nvSpPr>
      <xdr:spPr bwMode="auto">
        <a:xfrm>
          <a:off x="4375106" y="10309702"/>
          <a:ext cx="3818907" cy="84798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36576" tIns="22860" rIns="36576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0">
            <a:defRPr sz="1000"/>
          </a:pP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  <a:p>
          <a:pPr algn="ctr" rtl="0"/>
          <a:r>
            <a:rPr lang="es-MX" sz="1200" b="0" i="0">
              <a:effectLst/>
              <a:latin typeface="Arial" pitchFamily="34" charset="0"/>
              <a:ea typeface="+mn-ea"/>
              <a:cs typeface="Arial" pitchFamily="34" charset="0"/>
            </a:rPr>
            <a:t>C.</a:t>
          </a:r>
          <a:r>
            <a:rPr lang="es-MX" sz="1200" b="0" i="0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Florente García Ramírez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409575</xdr:colOff>
      <xdr:row>39</xdr:row>
      <xdr:rowOff>129856</xdr:rowOff>
    </xdr:from>
    <xdr:to>
      <xdr:col>3</xdr:col>
      <xdr:colOff>1452527</xdr:colOff>
      <xdr:row>44</xdr:row>
      <xdr:rowOff>53279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77EEE642-112F-45AD-BD48-5EE0ED87031B}"/>
            </a:ext>
          </a:extLst>
        </xdr:cNvPr>
        <xdr:cNvSpPr txBox="1">
          <a:spLocks noChangeArrowheads="1"/>
        </xdr:cNvSpPr>
      </xdr:nvSpPr>
      <xdr:spPr bwMode="auto">
        <a:xfrm>
          <a:off x="409575" y="10369231"/>
          <a:ext cx="2319302" cy="856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36576" tIns="22860" rIns="36576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s-MX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/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Regidora</a:t>
          </a:r>
          <a:r>
            <a:rPr lang="es-MX" sz="1200" b="0" i="0" strike="noStrike" baseline="0">
              <a:solidFill>
                <a:srgbClr val="000000"/>
              </a:solidFill>
              <a:latin typeface="Arial"/>
              <a:cs typeface="Arial"/>
            </a:rPr>
            <a:t> de Hacienda</a:t>
          </a:r>
          <a:r>
            <a:rPr lang="es-MX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</a:t>
          </a:r>
          <a:r>
            <a:rPr lang="es-MX" sz="1200" b="0" i="0" strike="noStrike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C.</a:t>
          </a: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Marisela Samudio Venegas 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08"/>
  <sheetViews>
    <sheetView tabSelected="1" view="pageBreakPreview" topLeftCell="A15" zoomScale="80" zoomScaleNormal="80" zoomScaleSheetLayoutView="80" workbookViewId="0">
      <selection activeCell="E26" sqref="E26"/>
    </sheetView>
  </sheetViews>
  <sheetFormatPr baseColWidth="10" defaultColWidth="11.44140625" defaultRowHeight="14.4" x14ac:dyDescent="0.3"/>
  <cols>
    <col min="1" max="1" width="11.44140625" style="2"/>
    <col min="2" max="3" width="3.6640625" style="2" customWidth="1"/>
    <col min="4" max="4" width="48.109375" style="12" customWidth="1"/>
    <col min="5" max="5" width="21.33203125" style="2" bestFit="1" customWidth="1"/>
    <col min="6" max="6" width="21.88671875" style="2" bestFit="1" customWidth="1"/>
    <col min="7" max="7" width="11.44140625" style="2"/>
    <col min="8" max="8" width="15.109375" style="2" customWidth="1"/>
    <col min="9" max="9" width="11.44140625" style="2"/>
    <col min="10" max="10" width="13.77734375" style="2" bestFit="1" customWidth="1"/>
    <col min="11" max="11" width="16.109375" style="2" bestFit="1" customWidth="1"/>
    <col min="12" max="12" width="11.44140625" style="2"/>
    <col min="13" max="13" width="26.44140625" style="2" customWidth="1"/>
    <col min="14" max="16384" width="11.44140625" style="2"/>
  </cols>
  <sheetData>
    <row r="1" spans="2:10" ht="17.399999999999999" x14ac:dyDescent="0.3">
      <c r="B1" s="45" t="s">
        <v>37</v>
      </c>
      <c r="C1" s="45"/>
      <c r="D1" s="45"/>
      <c r="E1" s="45"/>
      <c r="F1" s="45"/>
    </row>
    <row r="2" spans="2:10" x14ac:dyDescent="0.3">
      <c r="B2" s="44"/>
      <c r="C2" s="44"/>
      <c r="D2" s="44"/>
    </row>
    <row r="3" spans="2:10" ht="15.6" x14ac:dyDescent="0.3">
      <c r="B3" s="46"/>
      <c r="C3" s="46"/>
      <c r="D3" s="46"/>
      <c r="E3" s="46"/>
      <c r="F3" s="46"/>
    </row>
    <row r="4" spans="2:10" s="1" customFormat="1" ht="20.25" customHeight="1" x14ac:dyDescent="0.3">
      <c r="B4" s="52" t="s">
        <v>38</v>
      </c>
      <c r="C4" s="53"/>
      <c r="D4" s="53"/>
      <c r="E4" s="53"/>
      <c r="F4" s="54"/>
    </row>
    <row r="5" spans="2:10" s="1" customFormat="1" ht="20.25" customHeight="1" x14ac:dyDescent="0.3">
      <c r="B5" s="52" t="s">
        <v>1</v>
      </c>
      <c r="C5" s="53"/>
      <c r="D5" s="53"/>
      <c r="E5" s="53"/>
      <c r="F5" s="54"/>
    </row>
    <row r="6" spans="2:10" s="1" customFormat="1" ht="13.5" customHeight="1" x14ac:dyDescent="0.25">
      <c r="B6" s="55" t="s">
        <v>33</v>
      </c>
      <c r="C6" s="56"/>
      <c r="D6" s="56"/>
      <c r="E6" s="56"/>
      <c r="F6" s="57"/>
    </row>
    <row r="7" spans="2:10" s="1" customFormat="1" ht="13.5" customHeight="1" x14ac:dyDescent="0.3">
      <c r="B7" s="58" t="s">
        <v>36</v>
      </c>
      <c r="C7" s="59"/>
      <c r="D7" s="59"/>
      <c r="E7" s="59"/>
      <c r="F7" s="60"/>
    </row>
    <row r="8" spans="2:10" ht="30" customHeight="1" x14ac:dyDescent="0.3">
      <c r="B8" s="50" t="s">
        <v>2</v>
      </c>
      <c r="C8" s="51"/>
      <c r="D8" s="51"/>
      <c r="E8" s="13">
        <v>2025</v>
      </c>
      <c r="F8" s="14">
        <v>2026</v>
      </c>
    </row>
    <row r="9" spans="2:10" ht="25.5" customHeight="1" x14ac:dyDescent="0.3">
      <c r="B9" s="48" t="s">
        <v>22</v>
      </c>
      <c r="C9" s="49"/>
      <c r="D9" s="38" t="s">
        <v>3</v>
      </c>
      <c r="E9" s="15">
        <f>SUM(E10:E18)</f>
        <v>6095806.3300000001</v>
      </c>
      <c r="F9" s="15">
        <f t="shared" ref="F9" si="0">SUM(F10:F18)</f>
        <v>6186764.3899999997</v>
      </c>
    </row>
    <row r="10" spans="2:10" s="1" customFormat="1" ht="20.25" customHeight="1" x14ac:dyDescent="0.3">
      <c r="B10" s="7"/>
      <c r="C10" s="39" t="s">
        <v>24</v>
      </c>
      <c r="D10" s="40" t="s">
        <v>4</v>
      </c>
      <c r="E10" s="41">
        <v>3105885.75</v>
      </c>
      <c r="F10" s="41">
        <v>3136944.61</v>
      </c>
      <c r="G10" s="19"/>
      <c r="H10" s="61">
        <v>0.01</v>
      </c>
      <c r="I10" s="19">
        <f>F10*H10</f>
        <v>31369.446100000001</v>
      </c>
      <c r="J10" s="19">
        <f>F10+I10</f>
        <v>3168314.0560999997</v>
      </c>
    </row>
    <row r="11" spans="2:10" s="1" customFormat="1" ht="20.25" customHeight="1" x14ac:dyDescent="0.3">
      <c r="B11" s="7"/>
      <c r="C11" s="39" t="s">
        <v>25</v>
      </c>
      <c r="D11" s="40" t="s">
        <v>5</v>
      </c>
      <c r="E11" s="41">
        <v>670031.42999999993</v>
      </c>
      <c r="F11" s="41">
        <v>676731.74</v>
      </c>
      <c r="G11" s="19"/>
      <c r="H11" s="19"/>
      <c r="I11" s="19">
        <f>F11*H10</f>
        <v>6767.3173999999999</v>
      </c>
      <c r="J11" s="19">
        <f>F11+I11</f>
        <v>683499.05740000005</v>
      </c>
    </row>
    <row r="12" spans="2:10" s="1" customFormat="1" ht="20.25" customHeight="1" x14ac:dyDescent="0.3">
      <c r="B12" s="7"/>
      <c r="C12" s="39" t="s">
        <v>26</v>
      </c>
      <c r="D12" s="40" t="s">
        <v>6</v>
      </c>
      <c r="E12" s="41">
        <v>2319889.1500000004</v>
      </c>
      <c r="F12" s="41">
        <v>2343088.04</v>
      </c>
      <c r="G12" s="19"/>
      <c r="H12" s="19"/>
      <c r="I12" s="19">
        <f>F12*H10</f>
        <v>23430.880400000002</v>
      </c>
      <c r="J12" s="19">
        <f>F12+I12</f>
        <v>2366518.9204000002</v>
      </c>
    </row>
    <row r="13" spans="2:10" s="1" customFormat="1" ht="33.75" customHeight="1" x14ac:dyDescent="0.3">
      <c r="B13" s="7"/>
      <c r="C13" s="39" t="s">
        <v>27</v>
      </c>
      <c r="D13" s="40" t="s">
        <v>7</v>
      </c>
      <c r="E13" s="37">
        <v>0</v>
      </c>
      <c r="F13" s="41">
        <v>30000</v>
      </c>
      <c r="G13" s="19"/>
      <c r="H13" s="19"/>
    </row>
    <row r="14" spans="2:10" s="1" customFormat="1" ht="20.25" customHeight="1" x14ac:dyDescent="0.3">
      <c r="B14" s="7"/>
      <c r="C14" s="39" t="s">
        <v>28</v>
      </c>
      <c r="D14" s="40" t="s">
        <v>8</v>
      </c>
      <c r="E14" s="37">
        <v>0</v>
      </c>
      <c r="F14" s="41">
        <v>0</v>
      </c>
      <c r="G14" s="19"/>
      <c r="H14" s="19"/>
    </row>
    <row r="15" spans="2:10" s="1" customFormat="1" ht="20.25" customHeight="1" x14ac:dyDescent="0.3">
      <c r="B15" s="7"/>
      <c r="C15" s="39" t="s">
        <v>29</v>
      </c>
      <c r="D15" s="40" t="s">
        <v>9</v>
      </c>
      <c r="E15" s="18">
        <v>0</v>
      </c>
      <c r="F15" s="18">
        <v>0</v>
      </c>
    </row>
    <row r="16" spans="2:10" s="1" customFormat="1" ht="20.25" customHeight="1" x14ac:dyDescent="0.3">
      <c r="B16" s="7"/>
      <c r="C16" s="39" t="s">
        <v>30</v>
      </c>
      <c r="D16" s="40" t="s">
        <v>10</v>
      </c>
      <c r="E16" s="18">
        <v>0</v>
      </c>
      <c r="F16" s="18">
        <v>0</v>
      </c>
    </row>
    <row r="17" spans="2:11" s="1" customFormat="1" ht="20.25" customHeight="1" x14ac:dyDescent="0.3">
      <c r="B17" s="7"/>
      <c r="C17" s="39" t="s">
        <v>31</v>
      </c>
      <c r="D17" s="40" t="s">
        <v>11</v>
      </c>
      <c r="E17" s="18">
        <v>0</v>
      </c>
      <c r="F17" s="18">
        <v>0</v>
      </c>
    </row>
    <row r="18" spans="2:11" s="1" customFormat="1" ht="20.25" customHeight="1" x14ac:dyDescent="0.3">
      <c r="B18" s="7"/>
      <c r="C18" s="39" t="s">
        <v>32</v>
      </c>
      <c r="D18" s="40" t="s">
        <v>12</v>
      </c>
      <c r="E18" s="18">
        <v>0</v>
      </c>
      <c r="F18" s="18">
        <v>0</v>
      </c>
    </row>
    <row r="19" spans="2:11" x14ac:dyDescent="0.3">
      <c r="B19" s="5"/>
      <c r="C19" s="42"/>
      <c r="D19" s="40"/>
      <c r="E19" s="6"/>
      <c r="F19" s="6"/>
    </row>
    <row r="20" spans="2:11" ht="25.5" customHeight="1" x14ac:dyDescent="0.3">
      <c r="B20" s="48" t="s">
        <v>23</v>
      </c>
      <c r="C20" s="49"/>
      <c r="D20" s="38" t="s">
        <v>13</v>
      </c>
      <c r="E20" s="16">
        <f>SUM(E21:E29)</f>
        <v>10379335.84</v>
      </c>
      <c r="F20" s="16">
        <f t="shared" ref="F20" si="1">SUM(F21:F29)</f>
        <v>10409335.84</v>
      </c>
    </row>
    <row r="21" spans="2:11" s="1" customFormat="1" ht="20.25" customHeight="1" x14ac:dyDescent="0.3">
      <c r="B21" s="7"/>
      <c r="C21" s="39" t="s">
        <v>14</v>
      </c>
      <c r="D21" s="40" t="s">
        <v>4</v>
      </c>
      <c r="E21" s="18">
        <v>0</v>
      </c>
      <c r="F21" s="18">
        <v>0</v>
      </c>
    </row>
    <row r="22" spans="2:11" s="1" customFormat="1" ht="20.25" customHeight="1" x14ac:dyDescent="0.3">
      <c r="B22" s="7"/>
      <c r="C22" s="39" t="s">
        <v>15</v>
      </c>
      <c r="D22" s="40" t="s">
        <v>5</v>
      </c>
      <c r="E22" s="18">
        <v>0</v>
      </c>
      <c r="F22" s="18">
        <v>0</v>
      </c>
    </row>
    <row r="23" spans="2:11" s="1" customFormat="1" ht="20.25" customHeight="1" x14ac:dyDescent="0.3">
      <c r="B23" s="7"/>
      <c r="C23" s="39" t="s">
        <v>0</v>
      </c>
      <c r="D23" s="40" t="s">
        <v>6</v>
      </c>
      <c r="E23" s="18">
        <v>0</v>
      </c>
      <c r="F23" s="18">
        <v>0</v>
      </c>
    </row>
    <row r="24" spans="2:11" s="1" customFormat="1" ht="33.75" customHeight="1" x14ac:dyDescent="0.3">
      <c r="B24" s="7"/>
      <c r="C24" s="39" t="s">
        <v>16</v>
      </c>
      <c r="D24" s="40" t="s">
        <v>7</v>
      </c>
      <c r="E24" s="18">
        <v>0</v>
      </c>
      <c r="F24" s="18">
        <v>0</v>
      </c>
    </row>
    <row r="25" spans="2:11" s="1" customFormat="1" ht="20.25" customHeight="1" x14ac:dyDescent="0.3">
      <c r="B25" s="7"/>
      <c r="C25" s="39" t="s">
        <v>17</v>
      </c>
      <c r="D25" s="40" t="s">
        <v>8</v>
      </c>
      <c r="E25" s="18">
        <v>532225.67000000004</v>
      </c>
      <c r="F25" s="18">
        <v>552225.67000000004</v>
      </c>
      <c r="G25" s="19"/>
      <c r="H25" s="19"/>
      <c r="I25" s="19"/>
    </row>
    <row r="26" spans="2:11" s="1" customFormat="1" ht="20.25" customHeight="1" x14ac:dyDescent="0.3">
      <c r="B26" s="7"/>
      <c r="C26" s="39" t="s">
        <v>18</v>
      </c>
      <c r="D26" s="40" t="s">
        <v>9</v>
      </c>
      <c r="E26" s="18">
        <v>9847110.1699999999</v>
      </c>
      <c r="F26" s="18">
        <v>9857110.1699999999</v>
      </c>
      <c r="G26" s="19"/>
      <c r="H26" s="19"/>
      <c r="I26" s="19"/>
    </row>
    <row r="27" spans="2:11" s="1" customFormat="1" ht="20.25" customHeight="1" x14ac:dyDescent="0.3">
      <c r="B27" s="7"/>
      <c r="C27" s="39" t="s">
        <v>19</v>
      </c>
      <c r="D27" s="40" t="s">
        <v>10</v>
      </c>
      <c r="E27" s="18">
        <v>0</v>
      </c>
      <c r="F27" s="18"/>
    </row>
    <row r="28" spans="2:11" s="1" customFormat="1" ht="20.25" customHeight="1" x14ac:dyDescent="0.3">
      <c r="B28" s="7"/>
      <c r="C28" s="39" t="s">
        <v>20</v>
      </c>
      <c r="D28" s="40" t="s">
        <v>11</v>
      </c>
      <c r="E28" s="18">
        <v>0</v>
      </c>
      <c r="F28" s="18">
        <v>0</v>
      </c>
      <c r="K28" s="19"/>
    </row>
    <row r="29" spans="2:11" s="1" customFormat="1" ht="20.25" customHeight="1" x14ac:dyDescent="0.3">
      <c r="B29" s="7"/>
      <c r="C29" s="39" t="s">
        <v>21</v>
      </c>
      <c r="D29" s="40" t="s">
        <v>12</v>
      </c>
      <c r="E29" s="18">
        <v>0</v>
      </c>
      <c r="F29" s="18">
        <v>0</v>
      </c>
    </row>
    <row r="30" spans="2:11" x14ac:dyDescent="0.3">
      <c r="B30" s="5"/>
      <c r="D30" s="8"/>
      <c r="E30" s="6"/>
      <c r="F30" s="6"/>
    </row>
    <row r="31" spans="2:11" ht="25.5" customHeight="1" x14ac:dyDescent="0.3">
      <c r="B31" s="48" t="s">
        <v>34</v>
      </c>
      <c r="C31" s="49"/>
      <c r="D31" s="38" t="s">
        <v>35</v>
      </c>
      <c r="E31" s="17">
        <f>E20+E9</f>
        <v>16475142.17</v>
      </c>
      <c r="F31" s="17">
        <f t="shared" ref="F31" si="2">F20+F9</f>
        <v>16596100.23</v>
      </c>
      <c r="H31" s="32"/>
    </row>
    <row r="32" spans="2:11" x14ac:dyDescent="0.3">
      <c r="B32" s="3"/>
      <c r="C32" s="4"/>
      <c r="D32" s="9"/>
      <c r="E32" s="10"/>
      <c r="F32" s="10"/>
    </row>
    <row r="33" spans="2:22" x14ac:dyDescent="0.3">
      <c r="D33" s="8"/>
      <c r="E33" s="11"/>
      <c r="F33" s="11"/>
      <c r="H33" s="32"/>
    </row>
    <row r="34" spans="2:22" ht="48" customHeight="1" x14ac:dyDescent="0.3">
      <c r="B34" s="47"/>
      <c r="C34" s="47"/>
      <c r="D34" s="47"/>
      <c r="E34" s="47"/>
      <c r="F34" s="47"/>
    </row>
    <row r="35" spans="2:22" s="20" customFormat="1" ht="13.8" x14ac:dyDescent="0.3">
      <c r="I35" s="21"/>
      <c r="S35" s="22"/>
    </row>
    <row r="36" spans="2:22" s="20" customFormat="1" ht="13.8" x14ac:dyDescent="0.3">
      <c r="B36" s="23"/>
      <c r="R36" s="24"/>
      <c r="S36" s="25"/>
    </row>
    <row r="37" spans="2:22" ht="48" customHeight="1" x14ac:dyDescent="0.3">
      <c r="B37" s="47"/>
      <c r="C37" s="47"/>
      <c r="D37" s="47"/>
      <c r="E37" s="47"/>
      <c r="F37" s="47"/>
    </row>
    <row r="38" spans="2:22" s="20" customFormat="1" ht="13.8" x14ac:dyDescent="0.3">
      <c r="I38" s="21"/>
      <c r="S38" s="22"/>
    </row>
    <row r="39" spans="2:22" s="20" customFormat="1" ht="13.8" x14ac:dyDescent="0.3">
      <c r="I39" s="21"/>
      <c r="S39" s="22"/>
    </row>
    <row r="40" spans="2:22" s="20" customFormat="1" ht="13.8" x14ac:dyDescent="0.3">
      <c r="I40" s="21"/>
      <c r="S40" s="33"/>
    </row>
    <row r="41" spans="2:22" s="20" customFormat="1" ht="13.8" x14ac:dyDescent="0.3">
      <c r="B41" s="23"/>
      <c r="R41" s="24"/>
      <c r="S41" s="25"/>
    </row>
    <row r="42" spans="2:22" s="20" customFormat="1" ht="16.8" x14ac:dyDescent="0.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pans="2:22" s="20" customFormat="1" ht="16.5" customHeight="1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V43" s="34"/>
    </row>
    <row r="44" spans="2:22" s="20" customFormat="1" ht="13.8" x14ac:dyDescent="0.3">
      <c r="I44" s="21"/>
    </row>
    <row r="45" spans="2:22" s="20" customFormat="1" ht="13.8" x14ac:dyDescent="0.3">
      <c r="I45" s="21"/>
    </row>
    <row r="46" spans="2:22" s="20" customFormat="1" ht="13.8" x14ac:dyDescent="0.3"/>
    <row r="47" spans="2:22" s="20" customFormat="1" ht="13.8" x14ac:dyDescent="0.3"/>
    <row r="48" spans="2:22" s="20" customFormat="1" ht="13.8" x14ac:dyDescent="0.3"/>
    <row r="49" spans="2:19" s="20" customFormat="1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  <c r="S49" s="27"/>
    </row>
    <row r="50" spans="2:19" s="20" customFormat="1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8"/>
      <c r="S50" s="27"/>
    </row>
    <row r="51" spans="2:19" s="20" customFormat="1" ht="15" x14ac:dyDescent="0.3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24"/>
      <c r="S51" s="31"/>
    </row>
    <row r="52" spans="2:19" s="20" customFormat="1" ht="13.8" x14ac:dyDescent="0.3">
      <c r="B52" s="23"/>
      <c r="R52" s="24"/>
      <c r="S52" s="25"/>
    </row>
    <row r="53" spans="2:19" s="20" customFormat="1" ht="13.8" x14ac:dyDescent="0.3">
      <c r="B53" s="23"/>
      <c r="R53" s="24"/>
      <c r="S53" s="25"/>
    </row>
    <row r="54" spans="2:19" s="20" customFormat="1" ht="13.8" x14ac:dyDescent="0.3">
      <c r="S54" s="35"/>
    </row>
    <row r="55" spans="2:19" s="20" customFormat="1" ht="15" x14ac:dyDescent="0.3"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24"/>
      <c r="S55" s="36"/>
    </row>
    <row r="56" spans="2:19" s="20" customFormat="1" ht="13.8" x14ac:dyDescent="0.3"/>
    <row r="57" spans="2:19" s="20" customFormat="1" ht="13.8" x14ac:dyDescent="0.3"/>
    <row r="58" spans="2:19" x14ac:dyDescent="0.3">
      <c r="D58" s="8"/>
      <c r="E58" s="11"/>
      <c r="F58" s="11"/>
    </row>
    <row r="59" spans="2:19" x14ac:dyDescent="0.3">
      <c r="D59" s="8"/>
      <c r="E59" s="11"/>
      <c r="F59" s="11"/>
    </row>
    <row r="60" spans="2:19" x14ac:dyDescent="0.3">
      <c r="D60" s="8"/>
      <c r="E60" s="11"/>
      <c r="F60" s="11"/>
    </row>
    <row r="61" spans="2:19" x14ac:dyDescent="0.3">
      <c r="D61" s="8"/>
      <c r="E61" s="11"/>
      <c r="F61" s="11"/>
    </row>
    <row r="62" spans="2:19" x14ac:dyDescent="0.3">
      <c r="D62" s="8"/>
      <c r="E62" s="11"/>
      <c r="F62" s="11"/>
    </row>
    <row r="63" spans="2:19" x14ac:dyDescent="0.3">
      <c r="D63" s="8"/>
      <c r="E63" s="11"/>
      <c r="F63" s="11"/>
    </row>
    <row r="64" spans="2:19" x14ac:dyDescent="0.3">
      <c r="D64" s="8"/>
      <c r="E64" s="11"/>
      <c r="F64" s="11"/>
    </row>
    <row r="65" spans="4:6" x14ac:dyDescent="0.3">
      <c r="D65" s="8"/>
      <c r="E65" s="11"/>
      <c r="F65" s="11"/>
    </row>
    <row r="66" spans="4:6" x14ac:dyDescent="0.3">
      <c r="D66" s="8"/>
      <c r="E66" s="11"/>
      <c r="F66" s="11"/>
    </row>
    <row r="67" spans="4:6" x14ac:dyDescent="0.3">
      <c r="D67" s="8"/>
      <c r="E67" s="11"/>
      <c r="F67" s="11"/>
    </row>
    <row r="68" spans="4:6" x14ac:dyDescent="0.3">
      <c r="D68" s="8"/>
      <c r="E68" s="11"/>
      <c r="F68" s="11"/>
    </row>
    <row r="69" spans="4:6" x14ac:dyDescent="0.3">
      <c r="D69" s="8"/>
      <c r="E69" s="11"/>
      <c r="F69" s="11"/>
    </row>
    <row r="70" spans="4:6" x14ac:dyDescent="0.3">
      <c r="D70" s="8"/>
      <c r="E70" s="11"/>
      <c r="F70" s="11"/>
    </row>
    <row r="71" spans="4:6" x14ac:dyDescent="0.3">
      <c r="D71" s="8"/>
      <c r="E71" s="11"/>
      <c r="F71" s="11"/>
    </row>
    <row r="72" spans="4:6" x14ac:dyDescent="0.3">
      <c r="D72" s="8"/>
      <c r="E72" s="11"/>
      <c r="F72" s="11"/>
    </row>
    <row r="73" spans="4:6" x14ac:dyDescent="0.3">
      <c r="D73" s="8"/>
      <c r="E73" s="11"/>
      <c r="F73" s="11"/>
    </row>
    <row r="74" spans="4:6" x14ac:dyDescent="0.3">
      <c r="D74" s="8"/>
      <c r="E74" s="11"/>
      <c r="F74" s="11"/>
    </row>
    <row r="75" spans="4:6" x14ac:dyDescent="0.3">
      <c r="D75" s="8"/>
      <c r="E75" s="11"/>
      <c r="F75" s="11"/>
    </row>
    <row r="76" spans="4:6" x14ac:dyDescent="0.3">
      <c r="D76" s="8"/>
      <c r="E76" s="11"/>
      <c r="F76" s="11"/>
    </row>
    <row r="77" spans="4:6" x14ac:dyDescent="0.3">
      <c r="D77" s="8"/>
      <c r="E77" s="11"/>
      <c r="F77" s="11"/>
    </row>
    <row r="78" spans="4:6" x14ac:dyDescent="0.3">
      <c r="D78" s="8"/>
      <c r="E78" s="11"/>
      <c r="F78" s="11"/>
    </row>
    <row r="79" spans="4:6" x14ac:dyDescent="0.3">
      <c r="D79" s="8"/>
      <c r="E79" s="11"/>
      <c r="F79" s="11"/>
    </row>
    <row r="80" spans="4:6" x14ac:dyDescent="0.3">
      <c r="D80" s="8"/>
      <c r="E80" s="11"/>
      <c r="F80" s="11"/>
    </row>
    <row r="81" spans="4:6" x14ac:dyDescent="0.3">
      <c r="D81" s="8"/>
      <c r="E81" s="11"/>
      <c r="F81" s="11"/>
    </row>
    <row r="82" spans="4:6" x14ac:dyDescent="0.3">
      <c r="D82" s="8"/>
      <c r="E82" s="11"/>
      <c r="F82" s="11"/>
    </row>
    <row r="83" spans="4:6" x14ac:dyDescent="0.3">
      <c r="D83" s="8"/>
      <c r="E83" s="11"/>
      <c r="F83" s="11"/>
    </row>
    <row r="84" spans="4:6" x14ac:dyDescent="0.3">
      <c r="D84" s="8"/>
      <c r="E84" s="11"/>
      <c r="F84" s="11"/>
    </row>
    <row r="85" spans="4:6" x14ac:dyDescent="0.3">
      <c r="D85" s="8"/>
      <c r="E85" s="11"/>
      <c r="F85" s="11"/>
    </row>
    <row r="86" spans="4:6" x14ac:dyDescent="0.3">
      <c r="D86" s="8"/>
      <c r="E86" s="11"/>
      <c r="F86" s="11"/>
    </row>
    <row r="87" spans="4:6" x14ac:dyDescent="0.3">
      <c r="D87" s="8"/>
      <c r="E87" s="11"/>
      <c r="F87" s="11"/>
    </row>
    <row r="88" spans="4:6" x14ac:dyDescent="0.3">
      <c r="D88" s="8"/>
      <c r="E88" s="11"/>
      <c r="F88" s="11"/>
    </row>
    <row r="89" spans="4:6" x14ac:dyDescent="0.3">
      <c r="D89" s="8"/>
      <c r="E89" s="11"/>
      <c r="F89" s="11"/>
    </row>
    <row r="90" spans="4:6" x14ac:dyDescent="0.3">
      <c r="D90" s="8"/>
      <c r="E90" s="11"/>
      <c r="F90" s="11"/>
    </row>
    <row r="91" spans="4:6" x14ac:dyDescent="0.3">
      <c r="D91" s="8"/>
      <c r="E91" s="11"/>
      <c r="F91" s="11"/>
    </row>
    <row r="92" spans="4:6" x14ac:dyDescent="0.3">
      <c r="D92" s="8"/>
      <c r="E92" s="11"/>
      <c r="F92" s="11"/>
    </row>
    <row r="93" spans="4:6" x14ac:dyDescent="0.3">
      <c r="D93" s="8"/>
      <c r="E93" s="11"/>
      <c r="F93" s="11"/>
    </row>
    <row r="94" spans="4:6" x14ac:dyDescent="0.3">
      <c r="D94" s="8"/>
      <c r="E94" s="11"/>
      <c r="F94" s="11"/>
    </row>
    <row r="95" spans="4:6" x14ac:dyDescent="0.3">
      <c r="D95" s="8"/>
      <c r="E95" s="11"/>
      <c r="F95" s="11"/>
    </row>
    <row r="96" spans="4:6" x14ac:dyDescent="0.3">
      <c r="D96" s="8"/>
      <c r="E96" s="11"/>
      <c r="F96" s="11"/>
    </row>
    <row r="97" spans="4:6" x14ac:dyDescent="0.3">
      <c r="D97" s="8"/>
      <c r="E97" s="11"/>
      <c r="F97" s="11"/>
    </row>
    <row r="98" spans="4:6" x14ac:dyDescent="0.3">
      <c r="D98" s="8"/>
      <c r="E98" s="11"/>
      <c r="F98" s="11"/>
    </row>
    <row r="99" spans="4:6" x14ac:dyDescent="0.3">
      <c r="D99" s="8"/>
      <c r="E99" s="11"/>
      <c r="F99" s="11"/>
    </row>
    <row r="100" spans="4:6" x14ac:dyDescent="0.3">
      <c r="D100" s="8"/>
      <c r="E100" s="11"/>
      <c r="F100" s="11"/>
    </row>
    <row r="101" spans="4:6" x14ac:dyDescent="0.3">
      <c r="D101" s="8"/>
      <c r="E101" s="11"/>
      <c r="F101" s="11"/>
    </row>
    <row r="102" spans="4:6" x14ac:dyDescent="0.3">
      <c r="D102" s="8"/>
      <c r="E102" s="11"/>
      <c r="F102" s="11"/>
    </row>
    <row r="103" spans="4:6" x14ac:dyDescent="0.3">
      <c r="D103" s="8"/>
      <c r="E103" s="11"/>
      <c r="F103" s="11"/>
    </row>
    <row r="104" spans="4:6" x14ac:dyDescent="0.3">
      <c r="D104" s="8"/>
      <c r="E104" s="11"/>
      <c r="F104" s="11"/>
    </row>
    <row r="105" spans="4:6" x14ac:dyDescent="0.3">
      <c r="D105" s="8"/>
      <c r="E105" s="11"/>
      <c r="F105" s="11"/>
    </row>
    <row r="106" spans="4:6" x14ac:dyDescent="0.3">
      <c r="D106" s="8"/>
      <c r="E106" s="11"/>
      <c r="F106" s="11"/>
    </row>
    <row r="107" spans="4:6" x14ac:dyDescent="0.3">
      <c r="D107" s="8"/>
      <c r="E107" s="11"/>
      <c r="F107" s="11"/>
    </row>
    <row r="108" spans="4:6" x14ac:dyDescent="0.3">
      <c r="D108" s="8"/>
      <c r="E108" s="11"/>
      <c r="F108" s="11"/>
    </row>
  </sheetData>
  <mergeCells count="14">
    <mergeCell ref="B43:S43"/>
    <mergeCell ref="B2:D2"/>
    <mergeCell ref="B1:F1"/>
    <mergeCell ref="B3:F3"/>
    <mergeCell ref="B34:F34"/>
    <mergeCell ref="B31:C31"/>
    <mergeCell ref="B9:C9"/>
    <mergeCell ref="B8:D8"/>
    <mergeCell ref="B20:C20"/>
    <mergeCell ref="B4:F4"/>
    <mergeCell ref="B5:F5"/>
    <mergeCell ref="B6:F6"/>
    <mergeCell ref="B7:F7"/>
    <mergeCell ref="B37:F37"/>
  </mergeCells>
  <pageMargins left="0.7" right="0.7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PE09</vt:lpstr>
      <vt:lpstr>'PE09'!Área_de_impresión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cristina marinez</cp:lastModifiedBy>
  <cp:lastPrinted>2025-04-29T23:15:38Z</cp:lastPrinted>
  <dcterms:created xsi:type="dcterms:W3CDTF">2017-06-29T15:28:48Z</dcterms:created>
  <dcterms:modified xsi:type="dcterms:W3CDTF">2025-04-29T23:16:11Z</dcterms:modified>
</cp:coreProperties>
</file>